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140" yWindow="855" windowWidth="9435" windowHeight="9315"/>
  </bookViews>
  <sheets>
    <sheet name="9" sheetId="9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40" i="9"/>
  <c r="N40" l="1"/>
  <c r="M40"/>
  <c r="J40"/>
  <c r="H40"/>
  <c r="N22"/>
  <c r="M22"/>
  <c r="J22"/>
  <c r="H22"/>
  <c r="H41" l="1"/>
  <c r="M41"/>
  <c r="J41"/>
  <c r="N41"/>
</calcChain>
</file>

<file path=xl/sharedStrings.xml><?xml version="1.0" encoding="utf-8"?>
<sst xmlns="http://schemas.openxmlformats.org/spreadsheetml/2006/main" count="56" uniqueCount="53">
  <si>
    <t>Утверждаю</t>
  </si>
  <si>
    <t>Наименование блюда</t>
  </si>
  <si>
    <t>Выход</t>
  </si>
  <si>
    <t>Цена, руб.</t>
  </si>
  <si>
    <t>Химический состав</t>
  </si>
  <si>
    <t>Энерге-тическая ценность, ккал</t>
  </si>
  <si>
    <t>Белки, г</t>
  </si>
  <si>
    <t>Жиры, г</t>
  </si>
  <si>
    <t>Углеводы, г</t>
  </si>
  <si>
    <t>Завтрак</t>
  </si>
  <si>
    <t>ЧАЙ С САХАРОМ</t>
  </si>
  <si>
    <t>200/15</t>
  </si>
  <si>
    <t>чай черный байховый, сахар песок, вода питьевая</t>
  </si>
  <si>
    <t>БАТОН НАРЕЗНОЙ ЙОДИРОВАННЫЙ</t>
  </si>
  <si>
    <t>батон нарезной пшен.мука высш.сорт обог. микронутриентами</t>
  </si>
  <si>
    <t>Итого</t>
  </si>
  <si>
    <t>Обед</t>
  </si>
  <si>
    <t>ПОМИДОР СВЕЖИЙ ПОРЦИОННЫЙ</t>
  </si>
  <si>
    <t>20</t>
  </si>
  <si>
    <t>*томаты грунтовые</t>
  </si>
  <si>
    <t>ХЛЕБ РЖАНОЙ</t>
  </si>
  <si>
    <t>30</t>
  </si>
  <si>
    <t>*хлеб украинский</t>
  </si>
  <si>
    <t>Всего</t>
  </si>
  <si>
    <t>Директор</t>
  </si>
  <si>
    <t>_____________ /                          /</t>
  </si>
  <si>
    <t>МЕНЮ "___"______2025г</t>
  </si>
  <si>
    <t>Номер тех карты</t>
  </si>
  <si>
    <t>Директор ООО "Максимум"</t>
  </si>
  <si>
    <t>П.Е.Осиневская</t>
  </si>
  <si>
    <t>Зав производством</t>
  </si>
  <si>
    <t>ОГУРЕЦ СВЕЖИЙ ПОРЦИОННЫЙ</t>
  </si>
  <si>
    <t>огурцы грунтовые</t>
  </si>
  <si>
    <t>ЧАЙ С ШИПОВНИКОМ</t>
  </si>
  <si>
    <t>чай черный байховый, сахар песок, вода питьевая, шиповник сухой</t>
  </si>
  <si>
    <t>250</t>
  </si>
  <si>
    <t xml:space="preserve">ЕЖИКИ КУРИНЫЕ С СОУСЕ СМЕТАННО-ТОМАТНОМ </t>
  </si>
  <si>
    <t>200/50</t>
  </si>
  <si>
    <t>филе бедра куриного*, соль йодированная, масло подсолнечное рафинированое, лук репчатый, мука пшеничная высш.сорт, крупа рисовая, сметана 15% жирности, томатная паста</t>
  </si>
  <si>
    <t>25</t>
  </si>
  <si>
    <t>ЛЕТНИЙ ЛАГЕРЬ 7-11 лет  9 день</t>
  </si>
  <si>
    <t>ЖАРКОЕ ПО-ДОМАШНЕМУ</t>
  </si>
  <si>
    <t>лавровый лист, соль йодированная, масло подсолнечное рафинированое, консервы говядина тушеная, картофель, вода питьевая, лук репчатый, морковь</t>
  </si>
  <si>
    <t>СУП С  ГОРОХОМ (БЕЗ КАРТОФЕЛЯ) С МЯСОМ</t>
  </si>
  <si>
    <t>255</t>
  </si>
  <si>
    <t>чеснок, горох лущеный, морковь, лук репчатый, масло подсолнечное рафинированое, соль йодированная, лавровый лист, приправа сухая*, вода питьевая, консервы говядина тушеная</t>
  </si>
  <si>
    <t>№ 37</t>
  </si>
  <si>
    <t>№ 110</t>
  </si>
  <si>
    <t>ТТК 33</t>
  </si>
  <si>
    <t>№ 373</t>
  </si>
  <si>
    <t>№ 184</t>
  </si>
  <si>
    <t>ТТК21</t>
  </si>
  <si>
    <t>№ 94</t>
  </si>
</sst>
</file>

<file path=xl/styles.xml><?xml version="1.0" encoding="utf-8"?>
<styleSheet xmlns="http://schemas.openxmlformats.org/spreadsheetml/2006/main">
  <numFmts count="1">
    <numFmt numFmtId="164" formatCode="[$-F800]d\ mmmm\ yyyy\ \'\г\.\';@"/>
  </numFmts>
  <fonts count="20">
    <font>
      <sz val="8"/>
      <color rgb="FF000000"/>
      <name val="Tahoma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4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18"/>
      <color rgb="FF000000"/>
      <name val="Times New Roman"/>
      <family val="1"/>
      <charset val="204"/>
    </font>
    <font>
      <b/>
      <sz val="12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sz val="6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rgb="FF000000"/>
      <name val="Tahoma"/>
      <family val="2"/>
      <charset val="204"/>
    </font>
    <font>
      <sz val="9"/>
      <color rgb="FF000000"/>
      <name val="Arial"/>
      <family val="2"/>
      <charset val="204"/>
    </font>
    <font>
      <sz val="6"/>
      <color rgb="FF000000"/>
      <name val="Arial"/>
      <family val="2"/>
      <charset val="204"/>
    </font>
    <font>
      <b/>
      <sz val="14"/>
      <color rgb="FF000000"/>
      <name val="Arial"/>
      <family val="2"/>
      <charset val="204"/>
    </font>
    <font>
      <sz val="9"/>
      <color rgb="FF000000"/>
      <name val="Tahoma"/>
      <family val="2"/>
      <charset val="204"/>
    </font>
  </fonts>
  <fills count="14"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</fills>
  <borders count="28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4" fillId="4" borderId="3" xfId="0" applyFont="1" applyFill="1" applyBorder="1" applyAlignment="1">
      <alignment horizontal="center" vertical="center" wrapText="1"/>
    </xf>
    <xf numFmtId="39" fontId="11" fillId="11" borderId="9" xfId="0" applyNumberFormat="1" applyFont="1" applyFill="1" applyBorder="1" applyAlignment="1">
      <alignment horizontal="right" vertical="center" wrapText="1"/>
    </xf>
    <xf numFmtId="0" fontId="0" fillId="0" borderId="13" xfId="0" applyBorder="1"/>
    <xf numFmtId="0" fontId="13" fillId="13" borderId="11" xfId="0" applyFont="1" applyFill="1" applyBorder="1" applyAlignment="1">
      <alignment vertical="center" wrapText="1"/>
    </xf>
    <xf numFmtId="0" fontId="13" fillId="13" borderId="15" xfId="0" applyFont="1" applyFill="1" applyBorder="1" applyAlignment="1">
      <alignment vertical="center" wrapText="1"/>
    </xf>
    <xf numFmtId="39" fontId="11" fillId="11" borderId="7" xfId="0" applyNumberFormat="1" applyFont="1" applyFill="1" applyBorder="1" applyAlignment="1">
      <alignment horizontal="right" vertical="center" wrapText="1"/>
    </xf>
    <xf numFmtId="0" fontId="15" fillId="0" borderId="0" xfId="0" applyFont="1"/>
    <xf numFmtId="0" fontId="0" fillId="0" borderId="27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9" fillId="9" borderId="15" xfId="0" applyFont="1" applyFill="1" applyBorder="1" applyAlignment="1">
      <alignment horizontal="left" vertical="center" wrapText="1"/>
    </xf>
    <xf numFmtId="0" fontId="9" fillId="9" borderId="7" xfId="0" applyFont="1" applyFill="1" applyBorder="1" applyAlignment="1">
      <alignment horizontal="left" vertical="center" wrapText="1"/>
    </xf>
    <xf numFmtId="0" fontId="12" fillId="12" borderId="16" xfId="0" applyFont="1" applyFill="1" applyBorder="1" applyAlignment="1">
      <alignment horizontal="left" vertical="top" wrapText="1"/>
    </xf>
    <xf numFmtId="0" fontId="12" fillId="12" borderId="10" xfId="0" applyFont="1" applyFill="1" applyBorder="1" applyAlignment="1">
      <alignment horizontal="left" vertical="top" wrapText="1"/>
    </xf>
    <xf numFmtId="0" fontId="10" fillId="10" borderId="8" xfId="0" applyFont="1" applyFill="1" applyBorder="1" applyAlignment="1">
      <alignment horizontal="right" vertical="center" wrapText="1"/>
    </xf>
    <xf numFmtId="39" fontId="11" fillId="11" borderId="9" xfId="0" applyNumberFormat="1" applyFont="1" applyFill="1" applyBorder="1" applyAlignment="1">
      <alignment horizontal="right" vertical="center" wrapText="1"/>
    </xf>
    <xf numFmtId="0" fontId="12" fillId="12" borderId="21" xfId="0" applyFont="1" applyFill="1" applyBorder="1" applyAlignment="1">
      <alignment horizontal="center" vertical="top" wrapText="1"/>
    </xf>
    <xf numFmtId="0" fontId="12" fillId="12" borderId="22" xfId="0" applyFont="1" applyFill="1" applyBorder="1" applyAlignment="1">
      <alignment horizontal="center" vertical="top" wrapText="1"/>
    </xf>
    <xf numFmtId="0" fontId="12" fillId="12" borderId="16" xfId="0" applyFont="1" applyFill="1" applyBorder="1" applyAlignment="1">
      <alignment horizontal="center" vertical="top" wrapText="1"/>
    </xf>
    <xf numFmtId="39" fontId="11" fillId="11" borderId="7" xfId="0" applyNumberFormat="1" applyFont="1" applyFill="1" applyBorder="1" applyAlignment="1">
      <alignment horizontal="right" vertical="center" wrapText="1"/>
    </xf>
    <xf numFmtId="0" fontId="13" fillId="13" borderId="11" xfId="0" applyFont="1" applyFill="1" applyBorder="1" applyAlignment="1">
      <alignment horizontal="left" vertical="center" wrapText="1"/>
    </xf>
    <xf numFmtId="0" fontId="13" fillId="13" borderId="25" xfId="0" applyFont="1" applyFill="1" applyBorder="1" applyAlignment="1">
      <alignment horizontal="center" vertical="center" wrapText="1"/>
    </xf>
    <xf numFmtId="0" fontId="13" fillId="13" borderId="26" xfId="0" applyFont="1" applyFill="1" applyBorder="1" applyAlignment="1">
      <alignment horizontal="center" vertical="center" wrapText="1"/>
    </xf>
    <xf numFmtId="0" fontId="13" fillId="13" borderId="14" xfId="0" applyFont="1" applyFill="1" applyBorder="1" applyAlignment="1">
      <alignment horizontal="center" vertical="center" wrapText="1"/>
    </xf>
    <xf numFmtId="0" fontId="7" fillId="7" borderId="6" xfId="0" applyFont="1" applyFill="1" applyBorder="1" applyAlignment="1">
      <alignment horizontal="left" vertical="center" wrapText="1"/>
    </xf>
    <xf numFmtId="0" fontId="14" fillId="0" borderId="13" xfId="0" applyFont="1" applyBorder="1" applyAlignment="1">
      <alignment horizontal="center" wrapText="1"/>
    </xf>
    <xf numFmtId="0" fontId="8" fillId="8" borderId="6" xfId="0" applyFont="1" applyFill="1" applyBorder="1" applyAlignment="1">
      <alignment horizontal="center" vertical="center" wrapText="1"/>
    </xf>
    <xf numFmtId="0" fontId="8" fillId="8" borderId="12" xfId="0" applyFont="1" applyFill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/>
    </xf>
    <xf numFmtId="0" fontId="13" fillId="13" borderId="17" xfId="0" applyFont="1" applyFill="1" applyBorder="1" applyAlignment="1">
      <alignment horizontal="center" vertical="center" wrapText="1"/>
    </xf>
    <xf numFmtId="0" fontId="8" fillId="8" borderId="13" xfId="0" applyFont="1" applyFill="1" applyBorder="1" applyAlignment="1">
      <alignment horizontal="center" vertical="center" wrapText="1"/>
    </xf>
    <xf numFmtId="0" fontId="0" fillId="0" borderId="13" xfId="0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right" vertical="top" wrapText="1"/>
    </xf>
    <xf numFmtId="0" fontId="1" fillId="3" borderId="2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right" vertical="top" wrapText="1"/>
    </xf>
    <xf numFmtId="164" fontId="6" fillId="6" borderId="5" xfId="0" applyNumberFormat="1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14" xfId="0" applyFont="1" applyFill="1" applyBorder="1" applyAlignment="1">
      <alignment horizontal="center" vertical="center" wrapText="1"/>
    </xf>
    <xf numFmtId="39" fontId="16" fillId="13" borderId="11" xfId="0" applyNumberFormat="1" applyFont="1" applyFill="1" applyBorder="1" applyAlignment="1">
      <alignment horizontal="right" vertical="center" wrapText="1"/>
    </xf>
    <xf numFmtId="0" fontId="17" fillId="13" borderId="10" xfId="0" applyFont="1" applyFill="1" applyBorder="1" applyAlignment="1">
      <alignment horizontal="left" vertical="top" wrapText="1"/>
    </xf>
    <xf numFmtId="0" fontId="16" fillId="13" borderId="7" xfId="0" applyFont="1" applyFill="1" applyBorder="1" applyAlignment="1">
      <alignment horizontal="left" vertical="center" wrapText="1"/>
    </xf>
    <xf numFmtId="0" fontId="16" fillId="13" borderId="11" xfId="0" applyFont="1" applyFill="1" applyBorder="1" applyAlignment="1">
      <alignment horizontal="right" vertical="center" wrapText="1"/>
    </xf>
    <xf numFmtId="0" fontId="18" fillId="5" borderId="4" xfId="0" applyFont="1" applyFill="1" applyBorder="1" applyAlignment="1">
      <alignment horizontal="center" vertical="center" wrapText="1"/>
    </xf>
    <xf numFmtId="0" fontId="12" fillId="12" borderId="19" xfId="0" applyFont="1" applyFill="1" applyBorder="1" applyAlignment="1">
      <alignment horizontal="center" vertical="top" wrapText="1"/>
    </xf>
    <xf numFmtId="0" fontId="12" fillId="12" borderId="20" xfId="0" applyFont="1" applyFill="1" applyBorder="1" applyAlignment="1">
      <alignment horizontal="center" vertical="top" wrapText="1"/>
    </xf>
    <xf numFmtId="0" fontId="12" fillId="12" borderId="15" xfId="0" applyFont="1" applyFill="1" applyBorder="1" applyAlignment="1">
      <alignment horizontal="center" vertical="top" wrapText="1"/>
    </xf>
    <xf numFmtId="0" fontId="10" fillId="10" borderId="7" xfId="0" applyFont="1" applyFill="1" applyBorder="1" applyAlignment="1">
      <alignment horizontal="center" vertical="center" wrapText="1"/>
    </xf>
    <xf numFmtId="0" fontId="10" fillId="10" borderId="10" xfId="0" applyFont="1" applyFill="1" applyBorder="1" applyAlignment="1">
      <alignment horizontal="center" vertical="center" wrapText="1"/>
    </xf>
    <xf numFmtId="39" fontId="11" fillId="11" borderId="7" xfId="0" applyNumberFormat="1" applyFont="1" applyFill="1" applyBorder="1" applyAlignment="1">
      <alignment horizontal="center" vertical="center" wrapText="1"/>
    </xf>
    <xf numFmtId="39" fontId="11" fillId="11" borderId="10" xfId="0" applyNumberFormat="1" applyFont="1" applyFill="1" applyBorder="1" applyAlignment="1">
      <alignment horizontal="center" vertical="center" wrapText="1"/>
    </xf>
    <xf numFmtId="39" fontId="11" fillId="11" borderId="23" xfId="0" applyNumberFormat="1" applyFont="1" applyFill="1" applyBorder="1" applyAlignment="1">
      <alignment horizontal="center" vertical="center" wrapText="1"/>
    </xf>
    <xf numFmtId="39" fontId="11" fillId="11" borderId="15" xfId="0" applyNumberFormat="1" applyFont="1" applyFill="1" applyBorder="1" applyAlignment="1">
      <alignment horizontal="center" vertical="center" wrapText="1"/>
    </xf>
    <xf numFmtId="39" fontId="11" fillId="11" borderId="24" xfId="0" applyNumberFormat="1" applyFont="1" applyFill="1" applyBorder="1" applyAlignment="1">
      <alignment horizontal="center" vertical="center" wrapText="1"/>
    </xf>
    <xf numFmtId="39" fontId="11" fillId="11" borderId="16" xfId="0" applyNumberFormat="1" applyFont="1" applyFill="1" applyBorder="1" applyAlignment="1">
      <alignment horizontal="center" vertical="center" wrapText="1"/>
    </xf>
    <xf numFmtId="39" fontId="11" fillId="11" borderId="20" xfId="0" applyNumberFormat="1" applyFont="1" applyFill="1" applyBorder="1" applyAlignment="1">
      <alignment horizontal="center" vertical="center" wrapText="1"/>
    </xf>
    <xf numFmtId="39" fontId="11" fillId="11" borderId="22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45"/>
  <sheetViews>
    <sheetView tabSelected="1" topLeftCell="A28" workbookViewId="0">
      <selection activeCell="N34" sqref="N34:O35"/>
    </sheetView>
  </sheetViews>
  <sheetFormatPr defaultRowHeight="10.5"/>
  <cols>
    <col min="2" max="2" width="7.83203125" customWidth="1"/>
    <col min="3" max="3" width="26" customWidth="1"/>
    <col min="4" max="4" width="10.1640625" customWidth="1"/>
    <col min="5" max="5" width="2.83203125" customWidth="1"/>
    <col min="6" max="6" width="10.6640625" customWidth="1"/>
    <col min="7" max="7" width="11" customWidth="1"/>
    <col min="8" max="8" width="7" customWidth="1"/>
    <col min="9" max="9" width="3.6640625" customWidth="1"/>
    <col min="10" max="10" width="3.33203125" customWidth="1"/>
    <col min="11" max="11" width="3.1640625" customWidth="1"/>
    <col min="12" max="12" width="4" customWidth="1"/>
    <col min="13" max="13" width="15.33203125" customWidth="1"/>
    <col min="14" max="14" width="6.5" customWidth="1"/>
    <col min="15" max="15" width="7.83203125" customWidth="1"/>
  </cols>
  <sheetData>
    <row r="1" spans="1:15" ht="14.1" customHeight="1">
      <c r="K1" s="33" t="s">
        <v>0</v>
      </c>
      <c r="L1" s="33"/>
      <c r="M1" s="33"/>
      <c r="N1" s="33"/>
      <c r="O1" s="33"/>
    </row>
    <row r="2" spans="1:15" ht="14.1" customHeight="1">
      <c r="K2" s="34"/>
      <c r="L2" s="34"/>
      <c r="M2" s="34"/>
      <c r="N2" s="34"/>
      <c r="O2" s="34"/>
    </row>
    <row r="3" spans="1:15" ht="14.1" customHeight="1">
      <c r="K3" s="35" t="s">
        <v>24</v>
      </c>
      <c r="L3" s="36"/>
      <c r="M3" s="36"/>
      <c r="N3" s="36"/>
      <c r="O3" s="36"/>
    </row>
    <row r="4" spans="1:15" ht="14.1" customHeight="1">
      <c r="K4" s="34"/>
      <c r="L4" s="34"/>
      <c r="M4" s="34"/>
      <c r="N4" s="34"/>
      <c r="O4" s="34"/>
    </row>
    <row r="5" spans="1:15" ht="14.1" customHeight="1">
      <c r="K5" s="37" t="s">
        <v>25</v>
      </c>
      <c r="L5" s="34"/>
      <c r="M5" s="34"/>
      <c r="N5" s="34"/>
      <c r="O5" s="34"/>
    </row>
    <row r="6" spans="1:15" ht="21.2" customHeight="1">
      <c r="D6" s="25" t="s">
        <v>26</v>
      </c>
      <c r="E6" s="25"/>
      <c r="F6" s="25"/>
      <c r="G6" s="25"/>
      <c r="H6" s="25"/>
      <c r="I6" s="25"/>
      <c r="J6" s="25"/>
    </row>
    <row r="7" spans="1:15" ht="14.1" customHeight="1">
      <c r="D7" s="38"/>
      <c r="E7" s="38"/>
      <c r="F7" s="38"/>
      <c r="G7" s="38"/>
      <c r="H7" s="38"/>
      <c r="I7" s="38"/>
      <c r="J7" s="38"/>
      <c r="K7" s="38"/>
    </row>
    <row r="8" spans="1:15" ht="27" customHeight="1">
      <c r="C8" s="46" t="s">
        <v>40</v>
      </c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</row>
    <row r="9" spans="1:15" ht="25.5" customHeight="1">
      <c r="A9" s="26" t="s">
        <v>27</v>
      </c>
      <c r="B9" s="41" t="s">
        <v>1</v>
      </c>
      <c r="C9" s="40"/>
      <c r="D9" s="40"/>
      <c r="E9" s="40"/>
      <c r="F9" s="40" t="s">
        <v>2</v>
      </c>
      <c r="G9" s="40" t="s">
        <v>3</v>
      </c>
      <c r="H9" s="40" t="s">
        <v>4</v>
      </c>
      <c r="I9" s="40"/>
      <c r="J9" s="40"/>
      <c r="K9" s="40"/>
      <c r="L9" s="40"/>
      <c r="M9" s="40"/>
      <c r="N9" s="40" t="s">
        <v>5</v>
      </c>
      <c r="O9" s="40"/>
    </row>
    <row r="10" spans="1:15" ht="25.5" customHeight="1">
      <c r="A10" s="26"/>
      <c r="B10" s="41"/>
      <c r="C10" s="40"/>
      <c r="D10" s="40"/>
      <c r="E10" s="40"/>
      <c r="F10" s="40"/>
      <c r="G10" s="40"/>
      <c r="H10" s="40" t="s">
        <v>6</v>
      </c>
      <c r="I10" s="40"/>
      <c r="J10" s="40" t="s">
        <v>7</v>
      </c>
      <c r="K10" s="40"/>
      <c r="L10" s="40"/>
      <c r="M10" s="1" t="s">
        <v>8</v>
      </c>
      <c r="N10" s="40"/>
      <c r="O10" s="40"/>
    </row>
    <row r="11" spans="1:15" ht="21.2" customHeight="1">
      <c r="A11" s="27" t="s">
        <v>9</v>
      </c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8"/>
    </row>
    <row r="12" spans="1:15" ht="26.25" customHeight="1">
      <c r="A12" s="29" t="s">
        <v>49</v>
      </c>
      <c r="B12" s="44" t="s">
        <v>41</v>
      </c>
      <c r="C12" s="44"/>
      <c r="D12" s="44"/>
      <c r="E12" s="44"/>
      <c r="F12" s="45" t="s">
        <v>35</v>
      </c>
      <c r="G12" s="42">
        <v>88</v>
      </c>
      <c r="H12" s="42">
        <v>9.73</v>
      </c>
      <c r="I12" s="42"/>
      <c r="J12" s="42">
        <v>10.44</v>
      </c>
      <c r="K12" s="42"/>
      <c r="L12" s="42"/>
      <c r="M12" s="42">
        <v>38.69</v>
      </c>
      <c r="N12" s="42">
        <v>335.11</v>
      </c>
      <c r="O12" s="42"/>
    </row>
    <row r="13" spans="1:15" ht="30.75" customHeight="1">
      <c r="A13" s="29"/>
      <c r="B13" s="43" t="s">
        <v>42</v>
      </c>
      <c r="C13" s="43"/>
      <c r="D13" s="43"/>
      <c r="E13" s="43"/>
      <c r="F13" s="45"/>
      <c r="G13" s="42"/>
      <c r="H13" s="42"/>
      <c r="I13" s="42"/>
      <c r="J13" s="42"/>
      <c r="K13" s="42"/>
      <c r="L13" s="42"/>
      <c r="M13" s="42"/>
      <c r="N13" s="42"/>
      <c r="O13" s="42"/>
    </row>
    <row r="14" spans="1:15" ht="16.5" customHeight="1">
      <c r="A14" s="29" t="s">
        <v>50</v>
      </c>
      <c r="B14" s="44" t="s">
        <v>31</v>
      </c>
      <c r="C14" s="44"/>
      <c r="D14" s="44"/>
      <c r="E14" s="44"/>
      <c r="F14" s="45" t="s">
        <v>39</v>
      </c>
      <c r="G14" s="42">
        <v>7.5</v>
      </c>
      <c r="H14" s="42">
        <v>0.2</v>
      </c>
      <c r="I14" s="42"/>
      <c r="J14" s="42">
        <v>0.03</v>
      </c>
      <c r="K14" s="42"/>
      <c r="L14" s="42"/>
      <c r="M14" s="42">
        <v>0.63</v>
      </c>
      <c r="N14" s="42">
        <v>3.5</v>
      </c>
      <c r="O14" s="42"/>
    </row>
    <row r="15" spans="1:15" ht="10.5" customHeight="1">
      <c r="A15" s="29"/>
      <c r="B15" s="43" t="s">
        <v>32</v>
      </c>
      <c r="C15" s="43"/>
      <c r="D15" s="43"/>
      <c r="E15" s="43"/>
      <c r="F15" s="45"/>
      <c r="G15" s="42"/>
      <c r="H15" s="42"/>
      <c r="I15" s="42"/>
      <c r="J15" s="42"/>
      <c r="K15" s="42"/>
      <c r="L15" s="42"/>
      <c r="M15" s="42"/>
      <c r="N15" s="42"/>
      <c r="O15" s="42"/>
    </row>
    <row r="16" spans="1:15" ht="14.25" customHeight="1">
      <c r="A16" s="29" t="s">
        <v>51</v>
      </c>
      <c r="B16" s="44" t="s">
        <v>33</v>
      </c>
      <c r="C16" s="44"/>
      <c r="D16" s="44"/>
      <c r="E16" s="44"/>
      <c r="F16" s="45" t="s">
        <v>11</v>
      </c>
      <c r="G16" s="42">
        <v>5.3</v>
      </c>
      <c r="H16" s="42">
        <v>0.28999999999999998</v>
      </c>
      <c r="I16" s="42"/>
      <c r="J16" s="42">
        <v>0.04</v>
      </c>
      <c r="K16" s="42"/>
      <c r="L16" s="42"/>
      <c r="M16" s="42">
        <v>15.99</v>
      </c>
      <c r="N16" s="42">
        <v>67.790000000000006</v>
      </c>
      <c r="O16" s="42"/>
    </row>
    <row r="17" spans="1:15" ht="20.25" customHeight="1">
      <c r="A17" s="29"/>
      <c r="B17" s="43" t="s">
        <v>34</v>
      </c>
      <c r="C17" s="43"/>
      <c r="D17" s="43"/>
      <c r="E17" s="43"/>
      <c r="F17" s="45"/>
      <c r="G17" s="42"/>
      <c r="H17" s="42"/>
      <c r="I17" s="42"/>
      <c r="J17" s="42"/>
      <c r="K17" s="42"/>
      <c r="L17" s="42"/>
      <c r="M17" s="42"/>
      <c r="N17" s="42"/>
      <c r="O17" s="42"/>
    </row>
    <row r="18" spans="1:15" ht="14.25" customHeight="1">
      <c r="A18" s="9"/>
      <c r="B18" s="44" t="s">
        <v>13</v>
      </c>
      <c r="C18" s="44"/>
      <c r="D18" s="44"/>
      <c r="E18" s="44"/>
      <c r="F18" s="45" t="s">
        <v>21</v>
      </c>
      <c r="G18" s="42">
        <v>5.4</v>
      </c>
      <c r="H18" s="42">
        <v>2.25</v>
      </c>
      <c r="I18" s="42"/>
      <c r="J18" s="42">
        <v>0.87</v>
      </c>
      <c r="K18" s="42"/>
      <c r="L18" s="42"/>
      <c r="M18" s="42">
        <v>15.42</v>
      </c>
      <c r="N18" s="42">
        <v>78.599999999999994</v>
      </c>
      <c r="O18" s="42"/>
    </row>
    <row r="19" spans="1:15" ht="17.25" customHeight="1">
      <c r="A19" s="10"/>
      <c r="B19" s="43" t="s">
        <v>14</v>
      </c>
      <c r="C19" s="43"/>
      <c r="D19" s="43"/>
      <c r="E19" s="43"/>
      <c r="F19" s="45"/>
      <c r="G19" s="42"/>
      <c r="H19" s="42"/>
      <c r="I19" s="42"/>
      <c r="J19" s="42"/>
      <c r="K19" s="42"/>
      <c r="L19" s="42"/>
      <c r="M19" s="42"/>
      <c r="N19" s="42"/>
      <c r="O19" s="42"/>
    </row>
    <row r="20" spans="1:15" ht="2.25" hidden="1" customHeight="1">
      <c r="A20" s="32"/>
      <c r="B20" s="44"/>
      <c r="C20" s="44"/>
      <c r="D20" s="44"/>
      <c r="E20" s="44"/>
      <c r="F20" s="45"/>
      <c r="G20" s="42"/>
      <c r="H20" s="42"/>
      <c r="I20" s="42"/>
      <c r="J20" s="42"/>
      <c r="K20" s="42"/>
      <c r="L20" s="42"/>
      <c r="M20" s="42"/>
      <c r="N20" s="42"/>
      <c r="O20" s="42"/>
    </row>
    <row r="21" spans="1:15" ht="18" hidden="1" customHeight="1">
      <c r="A21" s="9"/>
      <c r="B21" s="43"/>
      <c r="C21" s="43"/>
      <c r="D21" s="43"/>
      <c r="E21" s="43"/>
      <c r="F21" s="45"/>
      <c r="G21" s="42"/>
      <c r="H21" s="42"/>
      <c r="I21" s="42"/>
      <c r="J21" s="42"/>
      <c r="K21" s="42"/>
      <c r="L21" s="42"/>
      <c r="M21" s="42"/>
      <c r="N21" s="42"/>
      <c r="O21" s="42"/>
    </row>
    <row r="22" spans="1:15" ht="14.1" customHeight="1">
      <c r="A22" s="30" t="s">
        <v>15</v>
      </c>
      <c r="B22" s="30"/>
      <c r="C22" s="30"/>
      <c r="D22" s="30"/>
      <c r="E22" s="30"/>
      <c r="F22" s="5">
        <v>520</v>
      </c>
      <c r="G22" s="6"/>
      <c r="H22" s="20">
        <f>SUM(H12:I21)</f>
        <v>12.469999999999999</v>
      </c>
      <c r="I22" s="20"/>
      <c r="J22" s="20">
        <f>SUM(J12:L21)</f>
        <v>11.379999999999997</v>
      </c>
      <c r="K22" s="20"/>
      <c r="L22" s="20"/>
      <c r="M22" s="6">
        <f>SUM(M12:M21)</f>
        <v>70.73</v>
      </c>
      <c r="N22" s="20">
        <f>SUM(N12:O21)</f>
        <v>485</v>
      </c>
      <c r="O22" s="20"/>
    </row>
    <row r="23" spans="1:15" ht="21.2" customHeight="1">
      <c r="A23" s="31" t="s">
        <v>16</v>
      </c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</row>
    <row r="24" spans="1:15" ht="23.25" customHeight="1">
      <c r="A24" s="29" t="s">
        <v>52</v>
      </c>
      <c r="B24" s="44" t="s">
        <v>43</v>
      </c>
      <c r="C24" s="44"/>
      <c r="D24" s="44"/>
      <c r="E24" s="44"/>
      <c r="F24" s="45" t="s">
        <v>44</v>
      </c>
      <c r="G24" s="42">
        <v>16.5</v>
      </c>
      <c r="H24" s="42">
        <v>9</v>
      </c>
      <c r="I24" s="42"/>
      <c r="J24" s="42">
        <v>6.26</v>
      </c>
      <c r="K24" s="42"/>
      <c r="L24" s="42"/>
      <c r="M24" s="42">
        <v>18.420000000000002</v>
      </c>
      <c r="N24" s="42">
        <v>166.23</v>
      </c>
      <c r="O24" s="42"/>
    </row>
    <row r="25" spans="1:15" ht="29.25" customHeight="1">
      <c r="A25" s="29"/>
      <c r="B25" s="43" t="s">
        <v>45</v>
      </c>
      <c r="C25" s="43"/>
      <c r="D25" s="43"/>
      <c r="E25" s="43"/>
      <c r="F25" s="45"/>
      <c r="G25" s="42"/>
      <c r="H25" s="42"/>
      <c r="I25" s="42"/>
      <c r="J25" s="42"/>
      <c r="K25" s="42"/>
      <c r="L25" s="42"/>
      <c r="M25" s="42"/>
      <c r="N25" s="42"/>
      <c r="O25" s="42"/>
    </row>
    <row r="26" spans="1:15" ht="27" customHeight="1">
      <c r="A26" s="29" t="s">
        <v>48</v>
      </c>
      <c r="B26" s="44" t="s">
        <v>36</v>
      </c>
      <c r="C26" s="44"/>
      <c r="D26" s="44"/>
      <c r="E26" s="44"/>
      <c r="F26" s="45" t="s">
        <v>37</v>
      </c>
      <c r="G26" s="42">
        <v>113.3</v>
      </c>
      <c r="H26" s="42">
        <v>23.61</v>
      </c>
      <c r="I26" s="42"/>
      <c r="J26" s="42">
        <v>20.8</v>
      </c>
      <c r="K26" s="42"/>
      <c r="L26" s="42"/>
      <c r="M26" s="42">
        <v>24.79</v>
      </c>
      <c r="N26" s="42">
        <v>431.85</v>
      </c>
      <c r="O26" s="42"/>
    </row>
    <row r="27" spans="1:15" ht="32.25" customHeight="1">
      <c r="A27" s="29"/>
      <c r="B27" s="43" t="s">
        <v>38</v>
      </c>
      <c r="C27" s="43"/>
      <c r="D27" s="43"/>
      <c r="E27" s="43"/>
      <c r="F27" s="45"/>
      <c r="G27" s="42"/>
      <c r="H27" s="42"/>
      <c r="I27" s="42"/>
      <c r="J27" s="42"/>
      <c r="K27" s="42"/>
      <c r="L27" s="42"/>
      <c r="M27" s="42"/>
      <c r="N27" s="42"/>
      <c r="O27" s="42"/>
    </row>
    <row r="28" spans="1:15" ht="13.35" customHeight="1">
      <c r="A28" s="29" t="s">
        <v>47</v>
      </c>
      <c r="B28" s="44" t="s">
        <v>17</v>
      </c>
      <c r="C28" s="44"/>
      <c r="D28" s="44"/>
      <c r="E28" s="44"/>
      <c r="F28" s="45" t="s">
        <v>18</v>
      </c>
      <c r="G28" s="42">
        <v>9</v>
      </c>
      <c r="H28" s="42">
        <v>0.22</v>
      </c>
      <c r="I28" s="42"/>
      <c r="J28" s="42">
        <v>0.04</v>
      </c>
      <c r="K28" s="42"/>
      <c r="L28" s="42"/>
      <c r="M28" s="42">
        <v>0.76</v>
      </c>
      <c r="N28" s="42">
        <v>4.8</v>
      </c>
      <c r="O28" s="42"/>
    </row>
    <row r="29" spans="1:15" ht="16.899999999999999" customHeight="1">
      <c r="A29" s="29"/>
      <c r="B29" s="43" t="s">
        <v>19</v>
      </c>
      <c r="C29" s="43"/>
      <c r="D29" s="43"/>
      <c r="E29" s="43"/>
      <c r="F29" s="45"/>
      <c r="G29" s="42"/>
      <c r="H29" s="42"/>
      <c r="I29" s="42"/>
      <c r="J29" s="42"/>
      <c r="K29" s="42"/>
      <c r="L29" s="42"/>
      <c r="M29" s="42"/>
      <c r="N29" s="42"/>
      <c r="O29" s="42"/>
    </row>
    <row r="30" spans="1:15" ht="13.35" customHeight="1">
      <c r="A30" s="29" t="s">
        <v>46</v>
      </c>
      <c r="B30" s="44" t="s">
        <v>10</v>
      </c>
      <c r="C30" s="44"/>
      <c r="D30" s="44"/>
      <c r="E30" s="44"/>
      <c r="F30" s="45" t="s">
        <v>11</v>
      </c>
      <c r="G30" s="42">
        <v>3</v>
      </c>
      <c r="H30" s="42">
        <v>0.19</v>
      </c>
      <c r="I30" s="42"/>
      <c r="J30" s="42">
        <v>0</v>
      </c>
      <c r="K30" s="42"/>
      <c r="L30" s="42"/>
      <c r="M30" s="42">
        <v>14.59</v>
      </c>
      <c r="N30" s="42">
        <v>59.53</v>
      </c>
      <c r="O30" s="42"/>
    </row>
    <row r="31" spans="1:15" ht="9.75" customHeight="1">
      <c r="A31" s="29"/>
      <c r="B31" s="43" t="s">
        <v>12</v>
      </c>
      <c r="C31" s="43"/>
      <c r="D31" s="43"/>
      <c r="E31" s="43"/>
      <c r="F31" s="45"/>
      <c r="G31" s="42"/>
      <c r="H31" s="42"/>
      <c r="I31" s="42"/>
      <c r="J31" s="42"/>
      <c r="K31" s="42"/>
      <c r="L31" s="42"/>
      <c r="M31" s="42"/>
      <c r="N31" s="42"/>
      <c r="O31" s="42"/>
    </row>
    <row r="32" spans="1:15" ht="13.35" customHeight="1">
      <c r="A32" s="32"/>
      <c r="B32" s="44" t="s">
        <v>20</v>
      </c>
      <c r="C32" s="44"/>
      <c r="D32" s="44"/>
      <c r="E32" s="44"/>
      <c r="F32" s="45" t="s">
        <v>21</v>
      </c>
      <c r="G32" s="42">
        <v>4</v>
      </c>
      <c r="H32" s="42">
        <v>1.99</v>
      </c>
      <c r="I32" s="42"/>
      <c r="J32" s="42">
        <v>0.26</v>
      </c>
      <c r="K32" s="42"/>
      <c r="L32" s="42"/>
      <c r="M32" s="42">
        <v>12.72</v>
      </c>
      <c r="N32" s="42">
        <v>61.19</v>
      </c>
      <c r="O32" s="42"/>
    </row>
    <row r="33" spans="1:15" ht="9.75" customHeight="1">
      <c r="A33" s="32"/>
      <c r="B33" s="43" t="s">
        <v>22</v>
      </c>
      <c r="C33" s="43"/>
      <c r="D33" s="43"/>
      <c r="E33" s="43"/>
      <c r="F33" s="45"/>
      <c r="G33" s="42"/>
      <c r="H33" s="42"/>
      <c r="I33" s="42"/>
      <c r="J33" s="42"/>
      <c r="K33" s="42"/>
      <c r="L33" s="42"/>
      <c r="M33" s="42"/>
      <c r="N33" s="42"/>
      <c r="O33" s="42"/>
    </row>
    <row r="34" spans="1:15" ht="0.75" customHeight="1">
      <c r="A34" s="9"/>
      <c r="B34" s="44"/>
      <c r="C34" s="44"/>
      <c r="D34" s="44"/>
      <c r="E34" s="44"/>
      <c r="F34" s="45"/>
      <c r="G34" s="42"/>
      <c r="H34" s="42"/>
      <c r="I34" s="42"/>
      <c r="J34" s="42"/>
      <c r="K34" s="42"/>
      <c r="L34" s="42"/>
      <c r="M34" s="42"/>
      <c r="N34" s="42"/>
      <c r="O34" s="42"/>
    </row>
    <row r="35" spans="1:15" ht="9.75" hidden="1" customHeight="1">
      <c r="A35" s="10"/>
      <c r="B35" s="43"/>
      <c r="C35" s="43"/>
      <c r="D35" s="43"/>
      <c r="E35" s="43"/>
      <c r="F35" s="45"/>
      <c r="G35" s="42"/>
      <c r="H35" s="42"/>
      <c r="I35" s="42"/>
      <c r="J35" s="42"/>
      <c r="K35" s="42"/>
      <c r="L35" s="42"/>
      <c r="M35" s="42"/>
      <c r="N35" s="42"/>
      <c r="O35" s="42"/>
    </row>
    <row r="36" spans="1:15" ht="9.75" hidden="1" customHeight="1">
      <c r="A36" s="9"/>
      <c r="B36" s="47"/>
      <c r="C36" s="48"/>
      <c r="D36" s="48"/>
      <c r="E36" s="49"/>
      <c r="F36" s="50"/>
      <c r="G36" s="52"/>
      <c r="H36" s="54"/>
      <c r="I36" s="55"/>
      <c r="J36" s="54"/>
      <c r="K36" s="58"/>
      <c r="L36" s="55"/>
      <c r="M36" s="52"/>
      <c r="N36" s="54"/>
      <c r="O36" s="55"/>
    </row>
    <row r="37" spans="1:15" ht="9.75" hidden="1" customHeight="1">
      <c r="A37" s="10"/>
      <c r="B37" s="17"/>
      <c r="C37" s="18"/>
      <c r="D37" s="18"/>
      <c r="E37" s="19"/>
      <c r="F37" s="51"/>
      <c r="G37" s="53"/>
      <c r="H37" s="56"/>
      <c r="I37" s="57"/>
      <c r="J37" s="56"/>
      <c r="K37" s="59"/>
      <c r="L37" s="57"/>
      <c r="M37" s="53"/>
      <c r="N37" s="56"/>
      <c r="O37" s="57"/>
    </row>
    <row r="38" spans="1:15" ht="12.75" hidden="1" customHeight="1">
      <c r="A38" s="32"/>
      <c r="B38" s="11"/>
      <c r="C38" s="12"/>
      <c r="D38" s="12"/>
      <c r="E38" s="12"/>
      <c r="F38" s="15"/>
      <c r="G38" s="16"/>
      <c r="H38" s="16"/>
      <c r="I38" s="16"/>
      <c r="J38" s="16"/>
      <c r="K38" s="16"/>
      <c r="L38" s="16"/>
      <c r="M38" s="16"/>
      <c r="N38" s="16"/>
      <c r="O38" s="16"/>
    </row>
    <row r="39" spans="1:15" ht="9.75" hidden="1" customHeight="1">
      <c r="A39" s="32"/>
      <c r="B39" s="13"/>
      <c r="C39" s="14"/>
      <c r="D39" s="14"/>
      <c r="E39" s="14"/>
      <c r="F39" s="15"/>
      <c r="G39" s="16"/>
      <c r="H39" s="16"/>
      <c r="I39" s="16"/>
      <c r="J39" s="16"/>
      <c r="K39" s="16"/>
      <c r="L39" s="16"/>
      <c r="M39" s="16"/>
      <c r="N39" s="16"/>
      <c r="O39" s="16"/>
    </row>
    <row r="40" spans="1:15" ht="15.75" customHeight="1">
      <c r="A40" s="3"/>
      <c r="B40" s="22" t="s">
        <v>15</v>
      </c>
      <c r="C40" s="23"/>
      <c r="D40" s="23"/>
      <c r="E40" s="24"/>
      <c r="F40" s="4">
        <v>770</v>
      </c>
      <c r="G40" s="2">
        <f>G12+G14+G16+G20+G24+G26+G28+G30+G32+G34+G36+G38+G18</f>
        <v>252</v>
      </c>
      <c r="H40" s="16">
        <f>SUM(H24:I39)</f>
        <v>35.01</v>
      </c>
      <c r="I40" s="16"/>
      <c r="J40" s="16">
        <f>SUM(J24:L39)</f>
        <v>27.360000000000003</v>
      </c>
      <c r="K40" s="16"/>
      <c r="L40" s="16"/>
      <c r="M40" s="2">
        <f>SUM(M24:M39)</f>
        <v>71.28</v>
      </c>
      <c r="N40" s="16">
        <f>SUM(N24:O39)</f>
        <v>723.59999999999991</v>
      </c>
      <c r="O40" s="16"/>
    </row>
    <row r="41" spans="1:15" ht="14.1" customHeight="1">
      <c r="B41" s="21" t="s">
        <v>23</v>
      </c>
      <c r="C41" s="21"/>
      <c r="D41" s="21"/>
      <c r="E41" s="21"/>
      <c r="F41" s="21"/>
      <c r="G41" s="2"/>
      <c r="H41" s="16">
        <f>H40+H22</f>
        <v>47.48</v>
      </c>
      <c r="I41" s="16"/>
      <c r="J41" s="16">
        <f>J40+J22</f>
        <v>38.74</v>
      </c>
      <c r="K41" s="16"/>
      <c r="L41" s="16"/>
      <c r="M41" s="2">
        <f>M40+M22</f>
        <v>142.01</v>
      </c>
      <c r="N41" s="16">
        <f>N40+N22</f>
        <v>1208.5999999999999</v>
      </c>
      <c r="O41" s="16"/>
    </row>
    <row r="43" spans="1:15" ht="12.75">
      <c r="B43" s="7" t="s">
        <v>28</v>
      </c>
      <c r="D43" s="8"/>
      <c r="E43" s="8"/>
      <c r="F43" s="8"/>
      <c r="G43" s="7" t="s">
        <v>29</v>
      </c>
    </row>
    <row r="45" spans="1:15" ht="12.75">
      <c r="B45" s="7" t="s">
        <v>30</v>
      </c>
      <c r="D45" s="8"/>
      <c r="E45" s="8"/>
      <c r="F45" s="8"/>
    </row>
  </sheetData>
  <mergeCells count="149">
    <mergeCell ref="K1:O1"/>
    <mergeCell ref="K2:O2"/>
    <mergeCell ref="K3:O3"/>
    <mergeCell ref="K4:O4"/>
    <mergeCell ref="K5:O5"/>
    <mergeCell ref="D6:J6"/>
    <mergeCell ref="D7:K7"/>
    <mergeCell ref="C8:N8"/>
    <mergeCell ref="A9:A10"/>
    <mergeCell ref="B9:E10"/>
    <mergeCell ref="F9:F10"/>
    <mergeCell ref="G9:G10"/>
    <mergeCell ref="H9:M9"/>
    <mergeCell ref="N9:O10"/>
    <mergeCell ref="H10:I10"/>
    <mergeCell ref="J10:L10"/>
    <mergeCell ref="A11:O11"/>
    <mergeCell ref="A12:A13"/>
    <mergeCell ref="B12:E12"/>
    <mergeCell ref="F12:F13"/>
    <mergeCell ref="G12:G13"/>
    <mergeCell ref="H12:I13"/>
    <mergeCell ref="J12:L13"/>
    <mergeCell ref="M12:M13"/>
    <mergeCell ref="N12:O13"/>
    <mergeCell ref="B13:E13"/>
    <mergeCell ref="M14:M15"/>
    <mergeCell ref="N14:O15"/>
    <mergeCell ref="B15:E15"/>
    <mergeCell ref="A16:A17"/>
    <mergeCell ref="B16:E16"/>
    <mergeCell ref="F16:F17"/>
    <mergeCell ref="G16:G17"/>
    <mergeCell ref="H16:I17"/>
    <mergeCell ref="J16:L17"/>
    <mergeCell ref="M16:M17"/>
    <mergeCell ref="A14:A15"/>
    <mergeCell ref="B14:E14"/>
    <mergeCell ref="F14:F15"/>
    <mergeCell ref="G14:G15"/>
    <mergeCell ref="H14:I15"/>
    <mergeCell ref="J14:L15"/>
    <mergeCell ref="N16:O17"/>
    <mergeCell ref="B17:E17"/>
    <mergeCell ref="A22:E22"/>
    <mergeCell ref="H22:I22"/>
    <mergeCell ref="J22:L22"/>
    <mergeCell ref="N22:O22"/>
    <mergeCell ref="B19:E19"/>
    <mergeCell ref="A20:A21"/>
    <mergeCell ref="B20:E20"/>
    <mergeCell ref="F20:F21"/>
    <mergeCell ref="G20:G21"/>
    <mergeCell ref="H20:I21"/>
    <mergeCell ref="A18:A19"/>
    <mergeCell ref="B18:E18"/>
    <mergeCell ref="F18:F19"/>
    <mergeCell ref="G18:G19"/>
    <mergeCell ref="H18:I19"/>
    <mergeCell ref="J18:L19"/>
    <mergeCell ref="M18:M19"/>
    <mergeCell ref="N18:O19"/>
    <mergeCell ref="J20:L21"/>
    <mergeCell ref="M20:M21"/>
    <mergeCell ref="N20:O21"/>
    <mergeCell ref="B21:E21"/>
    <mergeCell ref="A23:O23"/>
    <mergeCell ref="A24:A25"/>
    <mergeCell ref="B24:E24"/>
    <mergeCell ref="F24:F25"/>
    <mergeCell ref="G24:G25"/>
    <mergeCell ref="H24:I25"/>
    <mergeCell ref="J24:L25"/>
    <mergeCell ref="M24:M25"/>
    <mergeCell ref="N24:O25"/>
    <mergeCell ref="B25:E25"/>
    <mergeCell ref="M26:M27"/>
    <mergeCell ref="N26:O27"/>
    <mergeCell ref="B27:E27"/>
    <mergeCell ref="A28:A29"/>
    <mergeCell ref="B28:E28"/>
    <mergeCell ref="F28:F29"/>
    <mergeCell ref="G28:G29"/>
    <mergeCell ref="H28:I29"/>
    <mergeCell ref="J28:L29"/>
    <mergeCell ref="M28:M29"/>
    <mergeCell ref="A26:A27"/>
    <mergeCell ref="B26:E26"/>
    <mergeCell ref="F26:F27"/>
    <mergeCell ref="G26:G27"/>
    <mergeCell ref="H26:I27"/>
    <mergeCell ref="J26:L27"/>
    <mergeCell ref="B31:E31"/>
    <mergeCell ref="A32:A33"/>
    <mergeCell ref="B32:E32"/>
    <mergeCell ref="F32:F33"/>
    <mergeCell ref="G32:G33"/>
    <mergeCell ref="H32:I33"/>
    <mergeCell ref="N28:O29"/>
    <mergeCell ref="B29:E29"/>
    <mergeCell ref="A30:A31"/>
    <mergeCell ref="B30:E30"/>
    <mergeCell ref="F30:F31"/>
    <mergeCell ref="G30:G31"/>
    <mergeCell ref="H30:I31"/>
    <mergeCell ref="J30:L31"/>
    <mergeCell ref="M30:M31"/>
    <mergeCell ref="N30:O31"/>
    <mergeCell ref="J32:L33"/>
    <mergeCell ref="M32:M33"/>
    <mergeCell ref="N32:O33"/>
    <mergeCell ref="B33:E33"/>
    <mergeCell ref="A34:A35"/>
    <mergeCell ref="B34:E34"/>
    <mergeCell ref="F34:F35"/>
    <mergeCell ref="G34:G35"/>
    <mergeCell ref="H34:I35"/>
    <mergeCell ref="J34:L35"/>
    <mergeCell ref="M34:M35"/>
    <mergeCell ref="N34:O35"/>
    <mergeCell ref="B35:E35"/>
    <mergeCell ref="A36:A37"/>
    <mergeCell ref="B36:E36"/>
    <mergeCell ref="F36:F37"/>
    <mergeCell ref="G36:G37"/>
    <mergeCell ref="H36:I37"/>
    <mergeCell ref="J36:L37"/>
    <mergeCell ref="M36:M37"/>
    <mergeCell ref="N36:O37"/>
    <mergeCell ref="B37:E37"/>
    <mergeCell ref="A38:A39"/>
    <mergeCell ref="B38:E38"/>
    <mergeCell ref="F38:F39"/>
    <mergeCell ref="G38:G39"/>
    <mergeCell ref="H38:I39"/>
    <mergeCell ref="J38:L39"/>
    <mergeCell ref="M38:M39"/>
    <mergeCell ref="N38:O39"/>
    <mergeCell ref="D43:F43"/>
    <mergeCell ref="D45:F45"/>
    <mergeCell ref="B39:E39"/>
    <mergeCell ref="B40:E40"/>
    <mergeCell ref="H40:I40"/>
    <mergeCell ref="J40:L40"/>
    <mergeCell ref="N40:O40"/>
    <mergeCell ref="B41:F41"/>
    <mergeCell ref="H41:I41"/>
    <mergeCell ref="J41:L41"/>
    <mergeCell ref="N41:O41"/>
  </mergeCells>
  <pageMargins left="0.39" right="0.39" top="0.39" bottom="0.39" header="0" footer="0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FastReport.NET</dc:creator>
  <cp:lastModifiedBy>ПК</cp:lastModifiedBy>
  <dcterms:modified xsi:type="dcterms:W3CDTF">2025-05-22T13:37:30Z</dcterms:modified>
</cp:coreProperties>
</file>